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0005" windowHeight="9405" activeTab="0"/>
  </bookViews>
  <sheets>
    <sheet name="Таб.1" sheetId="1" r:id="rId1"/>
    <sheet name="Таб.2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<sst xmlns="http://schemas.openxmlformats.org/spreadsheetml/2006/main" count="45" uniqueCount="38">
  <si>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</si>
  <si>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</si>
  <si>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</si>
  <si>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</si>
  <si>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</si>
  <si>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Основные целевые индикаторы и показатели эффективности реализации подпрограммы</t>
  </si>
  <si>
    <t>в % к годовому назначению</t>
  </si>
  <si>
    <t>Показатель (индикатор): исполнение планового годового объема бюджетных ассигнований выделенных для обеспечения деятельности органов местного самоуправления Кандалакшский район</t>
  </si>
  <si>
    <t>1.1</t>
  </si>
  <si>
    <t>Показатель (индикатор): соблюдение норматива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муниципального образования Кандалакшский район, установленного постановлением  Правительства Мурманской области</t>
  </si>
  <si>
    <t>да - 1, нет – 0</t>
  </si>
  <si>
    <t>1</t>
  </si>
  <si>
    <t>Текущий год 2013</t>
  </si>
  <si>
    <r>
      <rPr>
        <b/>
        <sz val="12"/>
        <rFont val="Times New Roman"/>
        <family val="1"/>
      </rPr>
      <t xml:space="preserve">Цель: </t>
    </r>
    <r>
      <rPr>
        <sz val="12"/>
        <rFont val="Times New Roman"/>
        <family val="1"/>
      </rPr>
      <t>повышение эффективности муниципального управления при решении вопросов местного значения, обеспечение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  </r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</si>
  <si>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Создания условий для обеспечения эффективного муниципального управления</t>
    </r>
  </si>
  <si>
    <t>Таблица № 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</si>
  <si>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</si>
  <si>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</si>
  <si>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</si>
  <si>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</si>
  <si>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</si>
  <si>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</si>
  <si>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</si>
  <si>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</si>
  <si>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</si>
  <si>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Цель: повышение эффективности муниципального управления, при решении вопросов местного значения, обеспечения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</si>
  <si>
    <t>1.</t>
  </si>
  <si>
    <t>Задача: создания условий для обеспечения эффективного муниципального управления</t>
  </si>
  <si>
    <t>1.1.1</t>
  </si>
  <si>
    <t>Местный бюджет</t>
  </si>
  <si>
    <t>Местный бюджет поселения (передаваемый межбюджетным трансфертом)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</si>
  <si>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</si>
  <si>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</si>
  <si>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</si>
  <si>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t xml:space="preserve">       - местный бюджет поселения (передаваемый межбюджетным трансфертом)</t>
  </si>
  <si>
    <t>2014-2018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</si>
  <si>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Обеспечение выполнения задач и функций органами местного самоуправления Кандалакшский район, направленных на реализацию полномочий по решению вопросов местного значения</t>
    </r>
  </si>
  <si>
    <t xml:space="preserve">Совет депутатов муниципального образования, Контрольно-счетный орган муниципального образования, Администрация муниципального образования, Управление образования
администрации  муниципального образования, Управление финансов администрации  муниципального образования, Комитет имущественных отношений и территориального планирования администрации муниципального образования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</si>
</sst>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86" fontId="2" fillId="2" borderId="10" xfId="0" applyNumberFormat="1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 wrapText="1"/>
    </xf>
    <xf numFmtId="186" fontId="2" fillId="34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tabSelected="1" view="pageLayout" zoomScaleNormal="73" workbookViewId="0" topLeftCell="A4">
      <selection activeCell="C11" sqref="C11"/>
    </sheetView>
  </sheetViews>
  <sheetFormatPr defaultColWidth="9.140625" defaultRowHeight="12.75"/>
  <cols>
    <col min="1" max="1" width="9.140625" style="2" customWidth="1"/>
    <col min="2" max="2" width="65.28125" style="2" customWidth="1"/>
    <col min="3" max="3" width="14.8515625" style="2" customWidth="1"/>
    <col min="4" max="4" width="16.8515625" style="2" customWidth="1"/>
    <col min="5" max="5" width="14.421875" style="2" customWidth="1"/>
    <col min="6" max="6" width="14.8515625" style="2" customWidth="1"/>
    <col min="7" max="8" width="14.140625" style="2" customWidth="1"/>
    <col min="9" max="9" width="14.421875" style="2" customWidth="1"/>
    <col min="10" max="10" width="16.8515625" style="2" customWidth="1"/>
    <col min="11" max="11" width="23.57421875" style="2" customWidth="1"/>
    <col min="12" max="12" width="23.28125" style="2" customWidth="1"/>
    <col min="13" max="16384" width="9.140625" style="2" customWidth="1"/>
  </cols>
  <sheetData>
    <row r="1" spans="7:8" ht="29.25" customHeight="1">
      <c r="G1" s="30" t="s">
        <v>15</v>
      </c>
      <c r="H1" s="30"/>
    </row>
    <row r="2" spans="1:8" ht="31.5" customHeight="1">
      <c r="A2" s="29" t="s">
        <v>5</v>
      </c>
      <c r="B2" s="29"/>
      <c r="C2" s="29"/>
      <c r="D2" s="29"/>
      <c r="E2" s="29"/>
      <c r="F2" s="29"/>
      <c r="G2" s="29"/>
      <c r="H2" s="29"/>
    </row>
    <row r="3" spans="2:8" ht="26.25" customHeight="1">
      <c r="B3" s="28"/>
      <c r="C3" s="28"/>
      <c r="D3" s="28"/>
      <c r="E3" s="28"/>
      <c r="F3" s="28"/>
      <c r="G3" s="28"/>
      <c r="H3" s="28"/>
    </row>
    <row r="4" spans="1:9" s="6" customFormat="1" ht="42.75" customHeight="1">
      <c r="A4" s="31" t="s">
        <v>0</v>
      </c>
      <c r="B4" s="31" t="s">
        <v>1</v>
      </c>
      <c r="C4" s="31" t="s">
        <v>4</v>
      </c>
      <c r="D4" s="25" t="s">
        <v>3</v>
      </c>
      <c r="E4" s="25"/>
      <c r="F4" s="25"/>
      <c r="G4" s="25"/>
      <c r="H4" s="25"/>
      <c r="I4" s="25"/>
    </row>
    <row r="5" spans="1:9" s="6" customFormat="1" ht="35.25" customHeight="1">
      <c r="A5" s="32"/>
      <c r="B5" s="32"/>
      <c r="C5" s="32"/>
      <c r="D5" s="25" t="s">
        <v>12</v>
      </c>
      <c r="E5" s="25" t="s">
        <v>2</v>
      </c>
      <c r="F5" s="25"/>
      <c r="G5" s="25"/>
      <c r="H5" s="25"/>
      <c r="I5" s="25"/>
    </row>
    <row r="6" spans="1:9" ht="36" customHeight="1">
      <c r="A6" s="33"/>
      <c r="B6" s="33"/>
      <c r="C6" s="33"/>
      <c r="D6" s="25"/>
      <c r="E6" s="4">
        <v>2014</v>
      </c>
      <c r="F6" s="4">
        <v>2015</v>
      </c>
      <c r="G6" s="4">
        <v>2016</v>
      </c>
      <c r="H6" s="4">
        <v>2017</v>
      </c>
      <c r="I6" s="4">
        <v>2018</v>
      </c>
    </row>
    <row r="7" spans="1:9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8</v>
      </c>
    </row>
    <row r="8" spans="1:9" ht="66" customHeight="1">
      <c r="A8" s="26" t="s">
        <v>13</v>
      </c>
      <c r="B8" s="26"/>
      <c r="C8" s="26"/>
      <c r="D8" s="26"/>
      <c r="E8" s="26"/>
      <c r="F8" s="26"/>
      <c r="G8" s="26"/>
      <c r="H8" s="26"/>
      <c r="I8" s="26"/>
    </row>
    <row r="9" spans="1:9" ht="83.25" customHeight="1">
      <c r="A9" s="7"/>
      <c r="B9" s="7" t="s">
        <v>7</v>
      </c>
      <c r="C9" s="7" t="s">
        <v>6</v>
      </c>
      <c r="D9" s="7">
        <v>75</v>
      </c>
      <c r="E9" s="7">
        <v>80</v>
      </c>
      <c r="F9" s="7">
        <v>98</v>
      </c>
      <c r="G9" s="7">
        <v>96</v>
      </c>
      <c r="H9" s="7">
        <v>97</v>
      </c>
      <c r="I9" s="7">
        <v>98</v>
      </c>
    </row>
    <row r="10" spans="1:9" ht="65.25" customHeight="1">
      <c r="A10" s="8">
        <v>1</v>
      </c>
      <c r="B10" s="27" t="s">
        <v>14</v>
      </c>
      <c r="C10" s="27"/>
      <c r="D10" s="27"/>
      <c r="E10" s="27"/>
      <c r="F10" s="27"/>
      <c r="G10" s="27"/>
      <c r="H10" s="27"/>
      <c r="I10" s="27"/>
    </row>
    <row r="11" spans="1:9" ht="145.5" customHeight="1">
      <c r="A11" s="8" t="s">
        <v>8</v>
      </c>
      <c r="B11" s="46" t="s">
        <v>9</v>
      </c>
      <c r="C11" s="8" t="s">
        <v>10</v>
      </c>
      <c r="D11" s="8" t="s">
        <v>11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</row>
  </sheetData>
  <sheetProtection/>
  <mergeCells count="11">
    <mergeCell ref="G1:H1"/>
    <mergeCell ref="A4:A6"/>
    <mergeCell ref="B4:B6"/>
    <mergeCell ref="C4:C6"/>
    <mergeCell ref="D5:D6"/>
    <mergeCell ref="D4:I4"/>
    <mergeCell ref="E5:I5"/>
    <mergeCell ref="A8:I8"/>
    <mergeCell ref="B10:I10"/>
    <mergeCell ref="B3:H3"/>
    <mergeCell ref="A2:H2"/>
  </mergeCells>
  <printOptions/>
  <pageMargins left="0.1968503937007874" right="0.1968503937007874" top="0.7874015748031497" bottom="0.1968503937007874" header="0" footer="0"/>
  <pageSetup fitToHeight="1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5"/>
  <sheetViews>
    <sheetView view="pageLayout" workbookViewId="0" topLeftCell="A7">
      <selection activeCell="I14" sqref="I14"/>
    </sheetView>
  </sheetViews>
  <sheetFormatPr defaultColWidth="9.140625" defaultRowHeight="12.75"/>
  <cols>
    <col min="1" max="1" width="6.57421875" style="2" customWidth="1"/>
    <col min="2" max="2" width="38.57421875" style="2" customWidth="1"/>
    <col min="3" max="3" width="34.8515625" style="2" customWidth="1"/>
    <col min="4" max="4" width="11.57421875" style="2" customWidth="1"/>
    <col min="5" max="5" width="27.28125" style="2" customWidth="1"/>
    <col min="6" max="6" width="17.140625" style="2" customWidth="1"/>
    <col min="7" max="7" width="13.57421875" style="2" customWidth="1"/>
    <col min="8" max="8" width="13.7109375" style="2" customWidth="1"/>
    <col min="9" max="9" width="16.57421875" style="2" customWidth="1"/>
    <col min="10" max="10" width="15.28125" style="2" customWidth="1"/>
    <col min="11" max="11" width="16.421875" style="2" customWidth="1"/>
    <col min="12" max="12" width="16.57421875" style="2" customWidth="1"/>
    <col min="13" max="13" width="16.8515625" style="2" customWidth="1"/>
    <col min="14" max="14" width="23.57421875" style="2" customWidth="1"/>
    <col min="15" max="15" width="23.28125" style="2" customWidth="1"/>
    <col min="16" max="16384" width="9.140625" style="2" customWidth="1"/>
  </cols>
  <sheetData>
    <row r="1" spans="1:10" ht="21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2.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2.75" customHeight="1">
      <c r="A4" s="25" t="s">
        <v>0</v>
      </c>
      <c r="B4" s="25" t="s">
        <v>16</v>
      </c>
      <c r="C4" s="25" t="s">
        <v>17</v>
      </c>
      <c r="D4" s="25" t="s">
        <v>18</v>
      </c>
      <c r="E4" s="25" t="s">
        <v>19</v>
      </c>
      <c r="F4" s="25" t="s">
        <v>24</v>
      </c>
      <c r="G4" s="25"/>
      <c r="H4" s="25"/>
      <c r="I4" s="25"/>
      <c r="J4" s="25"/>
      <c r="K4" s="25"/>
    </row>
    <row r="5" spans="1:11" ht="24" customHeight="1">
      <c r="A5" s="25"/>
      <c r="B5" s="25"/>
      <c r="C5" s="25"/>
      <c r="D5" s="25"/>
      <c r="E5" s="25"/>
      <c r="F5" s="25" t="s">
        <v>20</v>
      </c>
      <c r="G5" s="25" t="s">
        <v>21</v>
      </c>
      <c r="H5" s="25"/>
      <c r="I5" s="25"/>
      <c r="J5" s="25"/>
      <c r="K5" s="25"/>
    </row>
    <row r="6" spans="1:11" ht="26.25" customHeight="1">
      <c r="A6" s="25"/>
      <c r="B6" s="25"/>
      <c r="C6" s="25"/>
      <c r="D6" s="25"/>
      <c r="E6" s="25"/>
      <c r="F6" s="25"/>
      <c r="G6" s="4">
        <v>2014</v>
      </c>
      <c r="H6" s="4">
        <v>2015</v>
      </c>
      <c r="I6" s="4">
        <v>2016</v>
      </c>
      <c r="J6" s="4">
        <v>2017</v>
      </c>
      <c r="K6" s="4">
        <v>2018</v>
      </c>
    </row>
    <row r="7" spans="1:11" s="1" customFormat="1" ht="57.75" customHeight="1">
      <c r="A7" s="3" t="s">
        <v>26</v>
      </c>
      <c r="B7" s="34" t="s">
        <v>25</v>
      </c>
      <c r="C7" s="34"/>
      <c r="D7" s="34"/>
      <c r="E7" s="34"/>
      <c r="F7" s="34"/>
      <c r="G7" s="34"/>
      <c r="H7" s="34"/>
      <c r="I7" s="34"/>
      <c r="J7" s="34"/>
      <c r="K7" s="34"/>
    </row>
    <row r="8" spans="1:11" s="1" customFormat="1" ht="42" customHeight="1">
      <c r="A8" s="9" t="s">
        <v>8</v>
      </c>
      <c r="B8" s="34" t="s">
        <v>27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ht="83.25" customHeight="1">
      <c r="A9" s="35" t="s">
        <v>28</v>
      </c>
      <c r="B9" s="38" t="s">
        <v>36</v>
      </c>
      <c r="C9" s="38" t="s">
        <v>37</v>
      </c>
      <c r="D9" s="41" t="s">
        <v>35</v>
      </c>
      <c r="E9" s="10" t="s">
        <v>29</v>
      </c>
      <c r="F9" s="21">
        <f>SUM(G9:K9)</f>
        <v>380909.30000000005</v>
      </c>
      <c r="G9" s="19">
        <v>78304</v>
      </c>
      <c r="H9" s="19">
        <f>75329.3+1300+381</f>
        <v>77010.3</v>
      </c>
      <c r="I9" s="22">
        <f>79613.4-1232.8+47.6</f>
        <v>78428.2</v>
      </c>
      <c r="J9" s="19">
        <v>73583.4</v>
      </c>
      <c r="K9" s="19">
        <v>73583.4</v>
      </c>
    </row>
    <row r="10" spans="1:11" ht="84" customHeight="1">
      <c r="A10" s="36"/>
      <c r="B10" s="39"/>
      <c r="C10" s="39"/>
      <c r="D10" s="42"/>
      <c r="E10" s="10" t="s">
        <v>30</v>
      </c>
      <c r="F10" s="21">
        <f>SUM(G10:K10)</f>
        <v>56631.9</v>
      </c>
      <c r="G10" s="19">
        <v>22528</v>
      </c>
      <c r="H10" s="19">
        <v>30307.4</v>
      </c>
      <c r="I10" s="22">
        <f>3696+100.5</f>
        <v>3796.5</v>
      </c>
      <c r="J10" s="19"/>
      <c r="K10" s="19"/>
    </row>
    <row r="11" spans="1:11" ht="96" customHeight="1">
      <c r="A11" s="37"/>
      <c r="B11" s="40"/>
      <c r="C11" s="40"/>
      <c r="D11" s="43"/>
      <c r="E11" s="11" t="s">
        <v>31</v>
      </c>
      <c r="F11" s="20">
        <f>SUM(G11:K11)</f>
        <v>437541.20000000007</v>
      </c>
      <c r="G11" s="20">
        <f>SUM(G9:G10)</f>
        <v>100832</v>
      </c>
      <c r="H11" s="20">
        <f>SUM(H9:H10)</f>
        <v>107317.70000000001</v>
      </c>
      <c r="I11" s="23">
        <f>SUM(I9:I10)</f>
        <v>82224.7</v>
      </c>
      <c r="J11" s="20">
        <f>SUM(J9:J10)</f>
        <v>73583.4</v>
      </c>
      <c r="K11" s="20">
        <f>SUM(K9:K10)</f>
        <v>73583.4</v>
      </c>
    </row>
    <row r="12" spans="1:11" s="1" customFormat="1" ht="54" customHeight="1">
      <c r="A12" s="12"/>
      <c r="B12" s="12" t="s">
        <v>32</v>
      </c>
      <c r="C12" s="13"/>
      <c r="D12" s="14"/>
      <c r="E12" s="14"/>
      <c r="F12" s="20">
        <f aca="true" t="shared" si="0" ref="F12:K12">F13+F14</f>
        <v>437541.20000000007</v>
      </c>
      <c r="G12" s="20">
        <f t="shared" si="0"/>
        <v>100832</v>
      </c>
      <c r="H12" s="20">
        <f t="shared" si="0"/>
        <v>107317.70000000001</v>
      </c>
      <c r="I12" s="23">
        <f t="shared" si="0"/>
        <v>82224.7</v>
      </c>
      <c r="J12" s="20">
        <f t="shared" si="0"/>
        <v>73583.4</v>
      </c>
      <c r="K12" s="20">
        <f t="shared" si="0"/>
        <v>73583.4</v>
      </c>
    </row>
    <row r="13" spans="1:11" s="1" customFormat="1" ht="45.75" customHeight="1">
      <c r="A13" s="13"/>
      <c r="B13" s="15" t="s">
        <v>33</v>
      </c>
      <c r="C13" s="13"/>
      <c r="D13" s="14"/>
      <c r="E13" s="14"/>
      <c r="F13" s="21">
        <f aca="true" t="shared" si="1" ref="F13:K14">F9</f>
        <v>380909.30000000005</v>
      </c>
      <c r="G13" s="21">
        <f t="shared" si="1"/>
        <v>78304</v>
      </c>
      <c r="H13" s="21">
        <f t="shared" si="1"/>
        <v>77010.3</v>
      </c>
      <c r="I13" s="24">
        <f t="shared" si="1"/>
        <v>78428.2</v>
      </c>
      <c r="J13" s="21">
        <f t="shared" si="1"/>
        <v>73583.4</v>
      </c>
      <c r="K13" s="21">
        <f t="shared" si="1"/>
        <v>73583.4</v>
      </c>
    </row>
    <row r="14" spans="1:11" s="1" customFormat="1" ht="55.5" customHeight="1">
      <c r="A14" s="13"/>
      <c r="B14" s="15" t="s">
        <v>34</v>
      </c>
      <c r="C14" s="13"/>
      <c r="D14" s="14"/>
      <c r="E14" s="14"/>
      <c r="F14" s="21">
        <f t="shared" si="1"/>
        <v>56631.9</v>
      </c>
      <c r="G14" s="21">
        <f t="shared" si="1"/>
        <v>22528</v>
      </c>
      <c r="H14" s="21">
        <f t="shared" si="1"/>
        <v>30307.4</v>
      </c>
      <c r="I14" s="24">
        <f t="shared" si="1"/>
        <v>3796.5</v>
      </c>
      <c r="J14" s="21">
        <f t="shared" si="1"/>
        <v>0</v>
      </c>
      <c r="K14" s="21">
        <f t="shared" si="1"/>
        <v>0</v>
      </c>
    </row>
    <row r="15" spans="1:11" s="1" customFormat="1" ht="45.75" customHeight="1">
      <c r="A15" s="16"/>
      <c r="B15" s="16"/>
      <c r="C15" s="16"/>
      <c r="D15" s="17"/>
      <c r="E15" s="17"/>
      <c r="F15" s="18"/>
      <c r="G15" s="18"/>
      <c r="H15" s="18"/>
      <c r="I15" s="18"/>
      <c r="J15" s="18"/>
      <c r="K15" s="18"/>
    </row>
    <row r="16" ht="21" customHeight="1"/>
  </sheetData>
  <sheetProtection/>
  <mergeCells count="16">
    <mergeCell ref="A1:J1"/>
    <mergeCell ref="A2:J2"/>
    <mergeCell ref="A4:A6"/>
    <mergeCell ref="B4:B6"/>
    <mergeCell ref="C4:C6"/>
    <mergeCell ref="D4:D6"/>
    <mergeCell ref="E4:E6"/>
    <mergeCell ref="F4:K4"/>
    <mergeCell ref="F5:F6"/>
    <mergeCell ref="G5:K5"/>
    <mergeCell ref="B7:K7"/>
    <mergeCell ref="B8:K8"/>
    <mergeCell ref="A9:A11"/>
    <mergeCell ref="B9:B11"/>
    <mergeCell ref="C9:C11"/>
    <mergeCell ref="D9:D11"/>
  </mergeCells>
  <printOptions/>
  <pageMargins left="0" right="0" top="0.7480314960629921" bottom="0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2016-07-19T13:52:46Z</cp:lastPrinted>
  <dcterms:created xsi:type="dcterms:W3CDTF">2012-11-23T12:36:28Z</dcterms:created>
  <dcterms:modified xsi:type="dcterms:W3CDTF">2016-07-22T14:47:14Z</dcterms:modified>
  <cp:category/>
  <cp:version/>
  <cp:contentType/>
  <cp:contentStatus/>
</cp:coreProperties>
</file>